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Rysunek 1" sheetId="1" r:id="rId1"/>
    <sheet name="Rysunek 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<sst xmlns="http://schemas.openxmlformats.org/spreadsheetml/2006/main" count="16" uniqueCount="16">
  <si>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Rok</t>
  </si>
  <si>
    <t>ex</t>
  </si>
  <si>
    <t>Stopa_bez</t>
  </si>
  <si>
    <t>Liczba_lozek</t>
  </si>
  <si>
    <t>PKB</t>
  </si>
  <si>
    <t>Wspol_ur</t>
  </si>
  <si>
    <t>wsp_rozwodow</t>
  </si>
  <si>
    <t>wydatki_zdrowie</t>
  </si>
  <si>
    <t>ex_K</t>
  </si>
  <si>
    <t>ex_M</t>
  </si>
  <si>
    <t>stopa_zg_niem</t>
  </si>
  <si>
    <t>stopa_ubóstwa_gosp_pon_min_soc</t>
  </si>
  <si>
    <t>samobójstwa_zakon_zgonem_</t>
  </si>
  <si>
    <t>Zabici_w_wypad_drogowe</t>
  </si>
  <si>
    <t>wino_i_miody pitne/1 mieszkanca(w l)</t>
  </si>
  <si>
    <t>emisja_gazów_zan_powietrza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</si>
</sst>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"/>
    <numFmt numFmtId="170" formatCode="0.000000"/>
    <numFmt numFmtId="171" formatCode="0.0000"/>
    <numFmt numFmtId="172" formatCode="0.000"/>
  </numFmts>
  <fonts count="58"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5" borderId="0" applyNumberFormat="0" applyBorder="0" applyAlignment="0" applyProtection="0"/>
    <xf numFmtId="0" fontId="4" fillId="35" borderId="1" applyNumberFormat="0" applyAlignment="0" applyProtection="0"/>
    <xf numFmtId="0" fontId="5" fillId="27" borderId="2" applyNumberFormat="0" applyAlignment="0" applyProtection="0"/>
    <xf numFmtId="0" fontId="43" fillId="36" borderId="3" applyNumberFormat="0" applyAlignment="0" applyProtection="0"/>
    <xf numFmtId="0" fontId="44" fillId="37" borderId="4" applyNumberFormat="0" applyAlignment="0" applyProtection="0"/>
    <xf numFmtId="0" fontId="45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1" applyNumberFormat="0" applyAlignment="0" applyProtection="0"/>
    <xf numFmtId="0" fontId="46" fillId="0" borderId="8" applyNumberFormat="0" applyFill="0" applyAlignment="0" applyProtection="0"/>
    <xf numFmtId="0" fontId="47" fillId="39" borderId="9" applyNumberFormat="0" applyAlignment="0" applyProtection="0"/>
    <xf numFmtId="0" fontId="12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0" borderId="0">
      <alignment/>
      <protection/>
    </xf>
    <xf numFmtId="0" fontId="1" fillId="3" borderId="14" applyNumberFormat="0" applyFont="0" applyAlignment="0" applyProtection="0"/>
    <xf numFmtId="0" fontId="52" fillId="37" borderId="3" applyNumberFormat="0" applyAlignment="0" applyProtection="0"/>
    <xf numFmtId="0" fontId="14" fillId="35" borderId="15" applyNumberFormat="0" applyAlignment="0" applyProtection="0"/>
    <xf numFmtId="9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0" fillId="4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4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69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1" fillId="0" borderId="0" xfId="87" applyNumberFormat="1">
      <alignment/>
      <protection/>
    </xf>
    <xf numFmtId="169" fontId="0" fillId="44" borderId="0" xfId="0" applyNumberFormat="1" applyFill="1" applyAlignment="1">
      <alignment/>
    </xf>
    <xf numFmtId="0" fontId="0" fillId="44" borderId="0" xfId="0" applyFill="1" applyAlignment="1">
      <alignment/>
    </xf>
    <xf numFmtId="169" fontId="1" fillId="44" borderId="0" xfId="87" applyNumberFormat="1" applyFill="1">
      <alignment/>
      <protection/>
    </xf>
    <xf numFmtId="0" fontId="0" fillId="44" borderId="0" xfId="0" applyFont="1" applyFill="1" applyAlignment="1">
      <alignment/>
    </xf>
    <xf numFmtId="2" fontId="0" fillId="0" borderId="19" xfId="0" applyNumberFormat="1" applyFont="1" applyBorder="1" applyAlignment="1">
      <alignment/>
    </xf>
    <xf numFmtId="2" fontId="0" fillId="44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44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Arkusz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935"/>
          <c:w val="0.854"/>
          <c:h val="0.7465"/>
        </c:manualLayout>
      </c:layout>
      <c:lineChart>
        <c:grouping val="standard"/>
        <c:varyColors val="0"/>
        <c:ser>
          <c:idx val="0"/>
          <c:order val="0"/>
          <c:tx>
            <c:v>średnie trwanie życia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Arkusz1!$A$2:$A$23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Arkusz1!$B$2:$B$23</c:f>
              <c:numCache>
                <c:ptCount val="22"/>
                <c:pt idx="0">
                  <c:v>71.0439024390244</c:v>
                </c:pt>
                <c:pt idx="1">
                  <c:v>70.89024390243902</c:v>
                </c:pt>
                <c:pt idx="2">
                  <c:v>70.58780487804879</c:v>
                </c:pt>
                <c:pt idx="3">
                  <c:v>71.09024390243904</c:v>
                </c:pt>
                <c:pt idx="4">
                  <c:v>71.59512195121953</c:v>
                </c:pt>
                <c:pt idx="5">
                  <c:v>71.69512195121952</c:v>
                </c:pt>
                <c:pt idx="6">
                  <c:v>71.89268292682927</c:v>
                </c:pt>
                <c:pt idx="7">
                  <c:v>72.24634146341464</c:v>
                </c:pt>
                <c:pt idx="8">
                  <c:v>72.64634146341464</c:v>
                </c:pt>
                <c:pt idx="9">
                  <c:v>72.99756097560977</c:v>
                </c:pt>
                <c:pt idx="10">
                  <c:v>73.04390243902441</c:v>
                </c:pt>
                <c:pt idx="11">
                  <c:v>73.74878048780488</c:v>
                </c:pt>
                <c:pt idx="12">
                  <c:v>74.2</c:v>
                </c:pt>
                <c:pt idx="13">
                  <c:v>74.49756097560977</c:v>
                </c:pt>
                <c:pt idx="14">
                  <c:v>74.59756097560977</c:v>
                </c:pt>
                <c:pt idx="15">
                  <c:v>74.84634146341465</c:v>
                </c:pt>
                <c:pt idx="16">
                  <c:v>74.99512195121952</c:v>
                </c:pt>
                <c:pt idx="17">
                  <c:v>75.1439024390244</c:v>
                </c:pt>
                <c:pt idx="18">
                  <c:v>75.2439024390244</c:v>
                </c:pt>
                <c:pt idx="19">
                  <c:v>75.54390243902441</c:v>
                </c:pt>
                <c:pt idx="20">
                  <c:v>75.69512195121952</c:v>
                </c:pt>
                <c:pt idx="21">
                  <c:v>76.35</c:v>
                </c:pt>
              </c:numCache>
            </c:numRef>
          </c:val>
          <c:smooth val="0"/>
        </c:ser>
        <c:marker val="1"/>
        <c:axId val="32686453"/>
        <c:axId val="25742622"/>
      </c:lineChart>
      <c:lineChart>
        <c:grouping val="standard"/>
        <c:varyColors val="0"/>
        <c:ser>
          <c:idx val="2"/>
          <c:order val="1"/>
          <c:tx>
            <c:v>stopa zgonów niemowląt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Arkusz1!$F$2:$F$23</c:f>
              <c:numCache>
                <c:ptCount val="22"/>
                <c:pt idx="0">
                  <c:v>15.6</c:v>
                </c:pt>
                <c:pt idx="1">
                  <c:v>15.1</c:v>
                </c:pt>
                <c:pt idx="2">
                  <c:v>14.7</c:v>
                </c:pt>
                <c:pt idx="3">
                  <c:v>14.2</c:v>
                </c:pt>
                <c:pt idx="4">
                  <c:v>13.7</c:v>
                </c:pt>
                <c:pt idx="5">
                  <c:v>13</c:v>
                </c:pt>
                <c:pt idx="6">
                  <c:v>12.1</c:v>
                </c:pt>
                <c:pt idx="7">
                  <c:v>11.3</c:v>
                </c:pt>
                <c:pt idx="8">
                  <c:v>10.5</c:v>
                </c:pt>
                <c:pt idx="9">
                  <c:v>9.6</c:v>
                </c:pt>
                <c:pt idx="10">
                  <c:v>8.9</c:v>
                </c:pt>
                <c:pt idx="11">
                  <c:v>8.3</c:v>
                </c:pt>
                <c:pt idx="12">
                  <c:v>7.8</c:v>
                </c:pt>
                <c:pt idx="13">
                  <c:v>7.4</c:v>
                </c:pt>
                <c:pt idx="14">
                  <c:v>7</c:v>
                </c:pt>
                <c:pt idx="15">
                  <c:v>6.8</c:v>
                </c:pt>
                <c:pt idx="16">
                  <c:v>6.5</c:v>
                </c:pt>
                <c:pt idx="17">
                  <c:v>6.2</c:v>
                </c:pt>
                <c:pt idx="18">
                  <c:v>5.9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 val="autoZero"/>
        <c:auto val="0"/>
        <c:lblOffset val="100"/>
        <c:tickLblSkip val="2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średnie trwanie życia w latach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catAx>
        <c:axId val="30357007"/>
        <c:scaling>
          <c:orientation val="minMax"/>
        </c:scaling>
        <c:axPos val="b"/>
        <c:delete val="1"/>
        <c:majorTickMark val="out"/>
        <c:minorTickMark val="none"/>
        <c:tickLblPos val="none"/>
        <c:crossAx val="4777608"/>
        <c:crosses val="autoZero"/>
        <c:auto val="0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stopa zgonów niemowląt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21"/>
          <c:w val="0.514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9225"/>
          <c:w val="0.854"/>
          <c:h val="0.749"/>
        </c:manualLayout>
      </c:layout>
      <c:lineChart>
        <c:grouping val="standard"/>
        <c:varyColors val="0"/>
        <c:ser>
          <c:idx val="0"/>
          <c:order val="0"/>
          <c:tx>
            <c:v>średnie trwanie życia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Arkusz1!$A$2:$A$23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Arkusz1!$B$2:$B$23</c:f>
              <c:numCache>
                <c:ptCount val="22"/>
                <c:pt idx="0">
                  <c:v>71.0439024390244</c:v>
                </c:pt>
                <c:pt idx="1">
                  <c:v>70.89024390243902</c:v>
                </c:pt>
                <c:pt idx="2">
                  <c:v>70.58780487804879</c:v>
                </c:pt>
                <c:pt idx="3">
                  <c:v>71.09024390243904</c:v>
                </c:pt>
                <c:pt idx="4">
                  <c:v>71.59512195121953</c:v>
                </c:pt>
                <c:pt idx="5">
                  <c:v>71.69512195121952</c:v>
                </c:pt>
                <c:pt idx="6">
                  <c:v>71.89268292682927</c:v>
                </c:pt>
                <c:pt idx="7">
                  <c:v>72.24634146341464</c:v>
                </c:pt>
                <c:pt idx="8">
                  <c:v>72.64634146341464</c:v>
                </c:pt>
                <c:pt idx="9">
                  <c:v>72.99756097560977</c:v>
                </c:pt>
                <c:pt idx="10">
                  <c:v>73.04390243902441</c:v>
                </c:pt>
                <c:pt idx="11">
                  <c:v>73.74878048780488</c:v>
                </c:pt>
                <c:pt idx="12">
                  <c:v>74.2</c:v>
                </c:pt>
                <c:pt idx="13">
                  <c:v>74.49756097560977</c:v>
                </c:pt>
                <c:pt idx="14">
                  <c:v>74.59756097560977</c:v>
                </c:pt>
                <c:pt idx="15">
                  <c:v>74.84634146341465</c:v>
                </c:pt>
                <c:pt idx="16">
                  <c:v>74.99512195121952</c:v>
                </c:pt>
                <c:pt idx="17">
                  <c:v>75.1439024390244</c:v>
                </c:pt>
                <c:pt idx="18">
                  <c:v>75.2439024390244</c:v>
                </c:pt>
                <c:pt idx="19">
                  <c:v>75.54390243902441</c:v>
                </c:pt>
                <c:pt idx="20">
                  <c:v>75.69512195121952</c:v>
                </c:pt>
                <c:pt idx="21">
                  <c:v>76.35</c:v>
                </c:pt>
              </c:numCache>
            </c:numRef>
          </c:val>
          <c:smooth val="0"/>
        </c:ser>
        <c:marker val="1"/>
        <c:axId val="42998473"/>
        <c:axId val="51441938"/>
      </c:lineChart>
      <c:lineChart>
        <c:grouping val="standard"/>
        <c:varyColors val="0"/>
        <c:ser>
          <c:idx val="2"/>
          <c:order val="1"/>
          <c:tx>
            <c:v>PKB per capita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Arkusz1!$K$2:$K$23</c:f>
              <c:numCache>
                <c:ptCount val="22"/>
                <c:pt idx="0">
                  <c:v>2165.567444864582</c:v>
                </c:pt>
                <c:pt idx="1">
                  <c:v>1693.3795451531928</c:v>
                </c:pt>
                <c:pt idx="2">
                  <c:v>2187.253120046387</c:v>
                </c:pt>
                <c:pt idx="3">
                  <c:v>2405.727912657945</c:v>
                </c:pt>
                <c:pt idx="4">
                  <c:v>2443.2306965555113</c:v>
                </c:pt>
                <c:pt idx="5">
                  <c:v>2812.5339208590126</c:v>
                </c:pt>
                <c:pt idx="6">
                  <c:v>3603.794106341401</c:v>
                </c:pt>
                <c:pt idx="7">
                  <c:v>4057.281559233484</c:v>
                </c:pt>
                <c:pt idx="8">
                  <c:v>4066.075941240507</c:v>
                </c:pt>
                <c:pt idx="9">
                  <c:v>4471.65179031379</c:v>
                </c:pt>
                <c:pt idx="10">
                  <c:v>4340.673337690979</c:v>
                </c:pt>
                <c:pt idx="11">
                  <c:v>4454.0802196318955</c:v>
                </c:pt>
                <c:pt idx="12">
                  <c:v>4978.573826170749</c:v>
                </c:pt>
                <c:pt idx="13">
                  <c:v>5183.822606326366</c:v>
                </c:pt>
                <c:pt idx="14">
                  <c:v>5674.737044339038</c:v>
                </c:pt>
                <c:pt idx="15">
                  <c:v>6620.070424116603</c:v>
                </c:pt>
                <c:pt idx="16">
                  <c:v>7963.021208080897</c:v>
                </c:pt>
                <c:pt idx="17">
                  <c:v>8958.012422447213</c:v>
                </c:pt>
                <c:pt idx="18">
                  <c:v>11157.273191961935</c:v>
                </c:pt>
                <c:pt idx="19">
                  <c:v>13885.64174984232</c:v>
                </c:pt>
                <c:pt idx="20">
                  <c:v>11285.298441855664</c:v>
                </c:pt>
                <c:pt idx="21">
                  <c:v>12293.035160364132</c:v>
                </c:pt>
              </c:numCache>
            </c:numRef>
          </c:val>
          <c:smooth val="0"/>
        </c:ser>
        <c:marker val="1"/>
        <c:axId val="60324259"/>
        <c:axId val="6047420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 val="autoZero"/>
        <c:auto val="0"/>
        <c:lblOffset val="100"/>
        <c:tickLblSkip val="2"/>
        <c:noMultiLvlLbl val="0"/>
      </c:cat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średnie trwanie życia w latach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catAx>
        <c:axId val="60324259"/>
        <c:scaling>
          <c:orientation val="minMax"/>
        </c:scaling>
        <c:axPos val="b"/>
        <c:delete val="1"/>
        <c:majorTickMark val="out"/>
        <c:minorTickMark val="none"/>
        <c:tickLblPos val="none"/>
        <c:crossAx val="6047420"/>
        <c:crosses val="autoZero"/>
        <c:auto val="0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PKB per capita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375"/>
          <c:w val="0.5135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295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76900"/>
    <xdr:graphicFrame>
      <xdr:nvGraphicFramePr>
        <xdr:cNvPr id="1" name="Shape 1025"/>
        <xdr:cNvGraphicFramePr/>
      </xdr:nvGraphicFramePr>
      <xdr:xfrm>
        <a:off x="0" y="0"/>
        <a:ext cx="9296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2" sqref="K22"/>
    </sheetView>
  </sheetViews>
  <sheetFormatPr defaultColWidth="9.140625" defaultRowHeight="12.75"/>
  <cols>
    <col min="2" max="4" width="9.7109375" style="0" customWidth="1"/>
    <col min="6" max="6" width="12.28125" style="0" customWidth="1"/>
    <col min="7" max="7" width="10.00390625" style="0" customWidth="1"/>
    <col min="8" max="8" width="10.28125" style="0" customWidth="1"/>
    <col min="9" max="9" width="13.421875" style="0" customWidth="1"/>
    <col min="11" max="11" width="14.28125" style="0" bestFit="1" customWidth="1"/>
    <col min="12" max="12" width="14.00390625" style="5" customWidth="1"/>
    <col min="13" max="13" width="14.28125" style="5" customWidth="1"/>
    <col min="14" max="14" width="11.00390625" style="5" customWidth="1"/>
  </cols>
  <sheetData>
    <row r="1" spans="1:16" ht="51">
      <c r="A1" s="2" t="s">
        <v>0</v>
      </c>
      <c r="B1" s="1" t="s">
        <v>1</v>
      </c>
      <c r="C1" s="1" t="s">
        <v>8</v>
      </c>
      <c r="D1" s="1" t="s">
        <v>9</v>
      </c>
      <c r="E1" s="1" t="s">
        <v>7</v>
      </c>
      <c r="F1" s="1" t="s">
        <v>10</v>
      </c>
      <c r="G1" s="1" t="s">
        <v>2</v>
      </c>
      <c r="H1" s="1" t="s">
        <v>3</v>
      </c>
      <c r="I1" s="1" t="s">
        <v>5</v>
      </c>
      <c r="J1" s="1" t="s">
        <v>15</v>
      </c>
      <c r="K1" s="1" t="s">
        <v>4</v>
      </c>
      <c r="L1" s="4" t="s">
        <v>6</v>
      </c>
      <c r="M1" s="4" t="s">
        <v>11</v>
      </c>
      <c r="N1" s="4" t="s">
        <v>14</v>
      </c>
      <c r="O1" s="4" t="s">
        <v>12</v>
      </c>
      <c r="P1" s="4" t="s">
        <v>13</v>
      </c>
    </row>
    <row r="2" spans="1:16" s="15" customFormat="1" ht="15">
      <c r="A2" s="15">
        <v>1989</v>
      </c>
      <c r="B2" s="14">
        <v>71.0439024390244</v>
      </c>
      <c r="C2" s="19">
        <v>75.45</v>
      </c>
      <c r="D2" s="19">
        <v>66.76</v>
      </c>
      <c r="E2" s="15">
        <v>2.5</v>
      </c>
      <c r="F2" s="15">
        <v>15.6</v>
      </c>
      <c r="G2" s="15">
        <v>0.3</v>
      </c>
      <c r="H2" s="15">
        <v>5.7</v>
      </c>
      <c r="I2" s="15">
        <v>2.078</v>
      </c>
      <c r="J2" s="15">
        <v>5113</v>
      </c>
      <c r="K2" s="16">
        <v>2165.567444864582</v>
      </c>
      <c r="L2" s="17">
        <v>184.6</v>
      </c>
      <c r="M2" s="17">
        <v>14.8</v>
      </c>
      <c r="N2" s="17">
        <v>7.7</v>
      </c>
      <c r="O2" s="15">
        <v>4307</v>
      </c>
      <c r="P2" s="15">
        <v>6724</v>
      </c>
    </row>
    <row r="3" spans="1:16" ht="15">
      <c r="A3">
        <v>1990</v>
      </c>
      <c r="B3" s="12">
        <v>70.89024390243902</v>
      </c>
      <c r="C3" s="20">
        <v>75.24</v>
      </c>
      <c r="D3" s="20">
        <v>66.23</v>
      </c>
      <c r="E3">
        <v>3.1</v>
      </c>
      <c r="F3">
        <v>15.1</v>
      </c>
      <c r="G3">
        <v>6.5</v>
      </c>
      <c r="H3" s="12">
        <v>5.6999998093</v>
      </c>
      <c r="I3">
        <v>2.04</v>
      </c>
      <c r="J3">
        <v>4115</v>
      </c>
      <c r="K3" s="13">
        <v>1693.3795451531928</v>
      </c>
      <c r="L3" s="5">
        <v>166.2</v>
      </c>
      <c r="M3" s="5">
        <v>31.2</v>
      </c>
      <c r="N3" s="5">
        <v>7.4</v>
      </c>
      <c r="O3" s="5">
        <v>4970</v>
      </c>
      <c r="P3" s="5">
        <v>7333</v>
      </c>
    </row>
    <row r="4" spans="1:16" ht="15">
      <c r="A4">
        <v>1991</v>
      </c>
      <c r="B4" s="12">
        <v>70.58780487804879</v>
      </c>
      <c r="C4" s="20">
        <v>75.06</v>
      </c>
      <c r="D4" s="20">
        <v>65.88</v>
      </c>
      <c r="E4">
        <v>4.1</v>
      </c>
      <c r="F4">
        <v>14.7</v>
      </c>
      <c r="G4">
        <v>12.2</v>
      </c>
      <c r="H4" s="12">
        <v>5.6999998093</v>
      </c>
      <c r="I4">
        <v>2.05</v>
      </c>
      <c r="J4">
        <v>3552</v>
      </c>
      <c r="K4" s="13">
        <v>2187.253120046387</v>
      </c>
      <c r="L4" s="5">
        <v>145</v>
      </c>
      <c r="M4" s="5">
        <v>32.6</v>
      </c>
      <c r="N4" s="5">
        <v>8.6</v>
      </c>
      <c r="O4" s="5">
        <v>5316</v>
      </c>
      <c r="P4" s="5">
        <v>7901</v>
      </c>
    </row>
    <row r="5" spans="1:16" ht="15">
      <c r="A5">
        <v>1992</v>
      </c>
      <c r="B5" s="12">
        <v>71.09024390243904</v>
      </c>
      <c r="C5" s="20">
        <v>75.48</v>
      </c>
      <c r="D5" s="20">
        <v>66.47</v>
      </c>
      <c r="E5" s="14">
        <f>(E4+E6)/2</f>
        <v>5</v>
      </c>
      <c r="F5">
        <v>14.2</v>
      </c>
      <c r="G5">
        <v>14.3</v>
      </c>
      <c r="H5" s="12">
        <v>5.5999999046</v>
      </c>
      <c r="I5">
        <v>1.93</v>
      </c>
      <c r="J5">
        <v>3155</v>
      </c>
      <c r="K5" s="13">
        <v>2405.727912657945</v>
      </c>
      <c r="L5" s="5">
        <v>147.4</v>
      </c>
      <c r="M5" s="5">
        <v>32.4</v>
      </c>
      <c r="N5" s="5">
        <v>8.3</v>
      </c>
      <c r="O5" s="5">
        <v>5453</v>
      </c>
      <c r="P5" s="5">
        <v>6946</v>
      </c>
    </row>
    <row r="6" spans="1:16" ht="15">
      <c r="A6">
        <v>1993</v>
      </c>
      <c r="B6" s="12">
        <v>71.59512195121953</v>
      </c>
      <c r="C6" s="20">
        <v>75.81</v>
      </c>
      <c r="D6" s="20">
        <v>67.17</v>
      </c>
      <c r="E6">
        <v>5.9</v>
      </c>
      <c r="F6">
        <v>13.7</v>
      </c>
      <c r="G6">
        <v>16.4</v>
      </c>
      <c r="H6" s="12">
        <v>5.5999999046</v>
      </c>
      <c r="I6">
        <v>1.85</v>
      </c>
      <c r="J6">
        <v>3001</v>
      </c>
      <c r="K6" s="13">
        <v>2443.2306965555113</v>
      </c>
      <c r="L6" s="5">
        <v>134.3</v>
      </c>
      <c r="M6" s="5">
        <v>35.5</v>
      </c>
      <c r="N6" s="5">
        <v>7.5</v>
      </c>
      <c r="O6" s="5">
        <v>5569</v>
      </c>
      <c r="P6" s="5">
        <v>6341</v>
      </c>
    </row>
    <row r="7" spans="1:16" ht="15">
      <c r="A7">
        <v>1994</v>
      </c>
      <c r="B7" s="12">
        <v>71.69512195121952</v>
      </c>
      <c r="C7" s="20">
        <v>76.08</v>
      </c>
      <c r="D7" s="20">
        <v>67.5</v>
      </c>
      <c r="E7">
        <v>6.6</v>
      </c>
      <c r="F7">
        <v>13</v>
      </c>
      <c r="G7">
        <v>16</v>
      </c>
      <c r="H7" s="12">
        <v>5.5999999046</v>
      </c>
      <c r="I7">
        <v>1.798</v>
      </c>
      <c r="J7">
        <v>2941</v>
      </c>
      <c r="K7" s="13">
        <v>2812.5339208590126</v>
      </c>
      <c r="L7" s="5">
        <v>152</v>
      </c>
      <c r="M7" s="17">
        <v>43.2</v>
      </c>
      <c r="N7" s="5">
        <v>6.9</v>
      </c>
      <c r="O7" s="5">
        <v>5538</v>
      </c>
      <c r="P7" s="5">
        <v>6744</v>
      </c>
    </row>
    <row r="8" spans="1:16" ht="15">
      <c r="A8">
        <v>1995</v>
      </c>
      <c r="B8" s="12">
        <v>71.89268292682927</v>
      </c>
      <c r="C8" s="20">
        <v>76.39</v>
      </c>
      <c r="D8" s="20">
        <v>67.62</v>
      </c>
      <c r="E8" s="12">
        <v>5.4759179412968315</v>
      </c>
      <c r="F8">
        <v>12.1</v>
      </c>
      <c r="G8">
        <v>14.9</v>
      </c>
      <c r="H8">
        <v>5.5</v>
      </c>
      <c r="I8">
        <v>1.61</v>
      </c>
      <c r="J8">
        <v>2785</v>
      </c>
      <c r="K8" s="13">
        <v>3603.794106341401</v>
      </c>
      <c r="L8" s="6">
        <v>184.1</v>
      </c>
      <c r="M8" s="17">
        <v>46.7</v>
      </c>
      <c r="N8" s="5">
        <v>6.8</v>
      </c>
      <c r="O8" s="5">
        <v>5483</v>
      </c>
      <c r="P8" s="5">
        <v>6900</v>
      </c>
    </row>
    <row r="9" spans="1:16" ht="15">
      <c r="A9">
        <v>1996</v>
      </c>
      <c r="B9" s="12">
        <v>72.24634146341464</v>
      </c>
      <c r="C9" s="20">
        <v>76.57</v>
      </c>
      <c r="D9" s="20">
        <v>68.12</v>
      </c>
      <c r="E9" s="12">
        <v>5.8763931104356635</v>
      </c>
      <c r="F9">
        <v>11.3</v>
      </c>
      <c r="G9">
        <v>13.2</v>
      </c>
      <c r="H9">
        <v>5.5</v>
      </c>
      <c r="I9">
        <v>1.58</v>
      </c>
      <c r="J9">
        <v>2672</v>
      </c>
      <c r="K9" s="13">
        <v>4057.281559233484</v>
      </c>
      <c r="L9" s="6">
        <v>193.7</v>
      </c>
      <c r="M9" s="5">
        <v>46.7</v>
      </c>
      <c r="N9" s="5">
        <v>10.3</v>
      </c>
      <c r="O9" s="5">
        <v>5334</v>
      </c>
      <c r="P9" s="5">
        <v>6359</v>
      </c>
    </row>
    <row r="10" spans="1:16" ht="15">
      <c r="A10">
        <v>1997</v>
      </c>
      <c r="B10" s="12">
        <v>72.64634146341464</v>
      </c>
      <c r="C10" s="20">
        <v>76.99</v>
      </c>
      <c r="D10" s="20">
        <v>68.45</v>
      </c>
      <c r="E10" s="12">
        <v>5.605478186796235</v>
      </c>
      <c r="F10">
        <v>10.5</v>
      </c>
      <c r="G10">
        <v>10.3</v>
      </c>
      <c r="H10" s="12">
        <v>5.4000000954</v>
      </c>
      <c r="I10">
        <v>1.513</v>
      </c>
      <c r="J10">
        <v>2460</v>
      </c>
      <c r="K10" s="13">
        <v>4066.075941240507</v>
      </c>
      <c r="L10" s="6">
        <v>207.7</v>
      </c>
      <c r="M10" s="5">
        <v>50.4</v>
      </c>
      <c r="N10" s="5">
        <v>12.8</v>
      </c>
      <c r="O10" s="5">
        <v>5614</v>
      </c>
      <c r="P10" s="5">
        <v>7311</v>
      </c>
    </row>
    <row r="11" spans="1:16" ht="15">
      <c r="A11">
        <v>1998</v>
      </c>
      <c r="B11" s="12">
        <v>72.99756097560977</v>
      </c>
      <c r="C11" s="20">
        <v>77.34</v>
      </c>
      <c r="D11" s="20">
        <v>68.87</v>
      </c>
      <c r="E11" s="12">
        <v>5.9059547147455</v>
      </c>
      <c r="F11">
        <v>9.6</v>
      </c>
      <c r="G11">
        <v>10.4</v>
      </c>
      <c r="H11" s="12">
        <v>5.3000001907</v>
      </c>
      <c r="I11">
        <v>1.44</v>
      </c>
      <c r="J11">
        <v>2237</v>
      </c>
      <c r="K11" s="13">
        <v>4471.65179031379</v>
      </c>
      <c r="L11" s="6">
        <v>216</v>
      </c>
      <c r="M11" s="23">
        <v>50</v>
      </c>
      <c r="N11" s="5">
        <v>13.7</v>
      </c>
      <c r="O11" s="5">
        <v>5502</v>
      </c>
      <c r="P11" s="5">
        <v>7080</v>
      </c>
    </row>
    <row r="12" spans="1:16" ht="15">
      <c r="A12">
        <v>1999</v>
      </c>
      <c r="B12" s="12">
        <v>73.04390243902441</v>
      </c>
      <c r="C12" s="20">
        <v>77.49</v>
      </c>
      <c r="D12" s="20">
        <v>68.83</v>
      </c>
      <c r="E12" s="12">
        <v>5.7345182728245065</v>
      </c>
      <c r="F12">
        <v>8.9</v>
      </c>
      <c r="G12">
        <v>13.1</v>
      </c>
      <c r="H12" s="12">
        <v>5.0999999046</v>
      </c>
      <c r="I12">
        <v>1.37</v>
      </c>
      <c r="J12">
        <v>2116</v>
      </c>
      <c r="K12" s="13">
        <v>4340.673337690979</v>
      </c>
      <c r="L12" s="6">
        <v>191.5</v>
      </c>
      <c r="M12" s="5">
        <v>52.2</v>
      </c>
      <c r="N12" s="5">
        <v>13.6</v>
      </c>
      <c r="O12" s="5">
        <v>4695</v>
      </c>
      <c r="P12" s="5">
        <v>6730</v>
      </c>
    </row>
    <row r="13" spans="1:16" ht="15">
      <c r="A13">
        <v>2000</v>
      </c>
      <c r="B13" s="12">
        <v>73.74878048780488</v>
      </c>
      <c r="C13" s="20">
        <v>78</v>
      </c>
      <c r="D13" s="20">
        <v>69.74</v>
      </c>
      <c r="E13" s="12">
        <v>5.521119646201258</v>
      </c>
      <c r="F13">
        <v>8.3</v>
      </c>
      <c r="G13">
        <v>15.1</v>
      </c>
      <c r="H13" s="12">
        <v>4.9000000954</v>
      </c>
      <c r="I13">
        <v>1.35</v>
      </c>
      <c r="J13">
        <v>2083</v>
      </c>
      <c r="K13" s="13">
        <v>4454.0802196318955</v>
      </c>
      <c r="L13" s="7">
        <v>202.5</v>
      </c>
      <c r="M13" s="5">
        <v>53.8</v>
      </c>
      <c r="N13" s="5">
        <v>12</v>
      </c>
      <c r="O13" s="5">
        <v>4947</v>
      </c>
      <c r="P13" s="5">
        <v>6294</v>
      </c>
    </row>
    <row r="14" spans="1:16" ht="15">
      <c r="A14">
        <v>2001</v>
      </c>
      <c r="B14" s="12">
        <v>74.2</v>
      </c>
      <c r="C14" s="20">
        <v>78.38</v>
      </c>
      <c r="D14" s="18">
        <v>70.21</v>
      </c>
      <c r="E14" s="12">
        <v>5.859044286293364</v>
      </c>
      <c r="F14">
        <v>7.8</v>
      </c>
      <c r="G14">
        <v>17.5</v>
      </c>
      <c r="H14" s="14">
        <v>4.89</v>
      </c>
      <c r="I14">
        <v>1.31</v>
      </c>
      <c r="J14">
        <v>1995</v>
      </c>
      <c r="K14" s="13">
        <v>4978.573826170749</v>
      </c>
      <c r="L14" s="7">
        <v>232.2</v>
      </c>
      <c r="M14" s="5">
        <v>57</v>
      </c>
      <c r="N14" s="5">
        <v>10.6</v>
      </c>
      <c r="O14" s="5">
        <v>4971</v>
      </c>
      <c r="P14" s="5">
        <v>5534</v>
      </c>
    </row>
    <row r="15" spans="1:16" ht="15">
      <c r="A15">
        <v>2002</v>
      </c>
      <c r="B15" s="12">
        <v>74.49756097560977</v>
      </c>
      <c r="C15" s="20">
        <v>78.78</v>
      </c>
      <c r="D15" s="18">
        <v>70.42</v>
      </c>
      <c r="E15" s="12">
        <v>6.336679949244229</v>
      </c>
      <c r="F15">
        <v>7.4</v>
      </c>
      <c r="G15">
        <v>19.9</v>
      </c>
      <c r="H15" s="12">
        <v>5.5999999046</v>
      </c>
      <c r="I15">
        <v>1.25</v>
      </c>
      <c r="J15">
        <v>1915</v>
      </c>
      <c r="K15" s="13">
        <v>5183.822606326366</v>
      </c>
      <c r="L15" s="8">
        <v>237.2</v>
      </c>
      <c r="M15" s="5">
        <v>58.7</v>
      </c>
      <c r="N15" s="5">
        <v>11.2</v>
      </c>
      <c r="O15" s="5">
        <v>4159</v>
      </c>
      <c r="P15" s="5">
        <v>5827</v>
      </c>
    </row>
    <row r="16" spans="1:16" ht="15">
      <c r="A16">
        <v>2003</v>
      </c>
      <c r="B16" s="12">
        <v>74.59756097560977</v>
      </c>
      <c r="C16" s="20">
        <v>78.9</v>
      </c>
      <c r="D16" s="20">
        <v>70.52</v>
      </c>
      <c r="E16" s="12">
        <v>6.242261218564536</v>
      </c>
      <c r="F16">
        <v>7</v>
      </c>
      <c r="G16">
        <v>20</v>
      </c>
      <c r="H16" s="14">
        <v>4.9</v>
      </c>
      <c r="I16">
        <v>1.22</v>
      </c>
      <c r="J16">
        <v>1947</v>
      </c>
      <c r="K16" s="13">
        <v>5674.737044339038</v>
      </c>
      <c r="L16" s="9">
        <v>248.8</v>
      </c>
      <c r="M16" s="5">
        <v>58.6</v>
      </c>
      <c r="N16" s="5">
        <v>11.3</v>
      </c>
      <c r="O16" s="5">
        <v>4634</v>
      </c>
      <c r="P16" s="5">
        <v>5640</v>
      </c>
    </row>
    <row r="17" spans="1:16" ht="15">
      <c r="A17">
        <v>2004</v>
      </c>
      <c r="B17" s="12">
        <v>74.84634146341465</v>
      </c>
      <c r="C17" s="18">
        <v>79.23</v>
      </c>
      <c r="D17" s="21">
        <v>70.67</v>
      </c>
      <c r="E17" s="12">
        <v>6.203639006725521</v>
      </c>
      <c r="F17">
        <v>6.8</v>
      </c>
      <c r="G17">
        <v>19</v>
      </c>
      <c r="H17" s="12">
        <v>5.3</v>
      </c>
      <c r="I17">
        <v>1.23</v>
      </c>
      <c r="J17">
        <v>2020</v>
      </c>
      <c r="K17" s="13">
        <v>6620.070424116603</v>
      </c>
      <c r="L17" s="8">
        <v>293.2</v>
      </c>
      <c r="M17" s="5">
        <v>59</v>
      </c>
      <c r="N17" s="5">
        <v>10.6</v>
      </c>
      <c r="O17" s="5">
        <v>4893</v>
      </c>
      <c r="P17" s="5">
        <v>5712</v>
      </c>
    </row>
    <row r="18" spans="1:16" ht="15">
      <c r="A18">
        <v>2005</v>
      </c>
      <c r="B18" s="12">
        <v>74.99512195121952</v>
      </c>
      <c r="C18" s="18">
        <v>79.4</v>
      </c>
      <c r="D18" s="18">
        <v>70.81</v>
      </c>
      <c r="E18" s="12">
        <v>6.213436563741353</v>
      </c>
      <c r="F18">
        <v>6.5</v>
      </c>
      <c r="G18">
        <v>17.6</v>
      </c>
      <c r="H18" s="12">
        <v>5.2</v>
      </c>
      <c r="I18">
        <v>1.24</v>
      </c>
      <c r="J18">
        <v>2007</v>
      </c>
      <c r="K18" s="13">
        <v>7963.021208080897</v>
      </c>
      <c r="L18" s="8">
        <v>326.6</v>
      </c>
      <c r="M18" s="5">
        <v>57.4</v>
      </c>
      <c r="N18" s="5">
        <v>8.6</v>
      </c>
      <c r="O18" s="5">
        <v>4621</v>
      </c>
      <c r="P18" s="5">
        <v>5444</v>
      </c>
    </row>
    <row r="19" spans="1:16" ht="15">
      <c r="A19">
        <v>2006</v>
      </c>
      <c r="B19" s="12">
        <v>75.1439024390244</v>
      </c>
      <c r="C19" s="18">
        <v>79.62</v>
      </c>
      <c r="D19" s="18">
        <v>70.93</v>
      </c>
      <c r="E19" s="12">
        <v>6.200813466775972</v>
      </c>
      <c r="F19">
        <v>6.2</v>
      </c>
      <c r="G19">
        <v>14.8</v>
      </c>
      <c r="H19" s="12">
        <v>5.2</v>
      </c>
      <c r="I19">
        <v>1.27</v>
      </c>
      <c r="J19">
        <v>2103</v>
      </c>
      <c r="K19" s="13">
        <v>8958.012422447213</v>
      </c>
      <c r="L19" s="8">
        <v>317.9</v>
      </c>
      <c r="M19" s="5">
        <v>55.9</v>
      </c>
      <c r="N19" s="5">
        <v>9.1</v>
      </c>
      <c r="O19" s="5">
        <v>4090</v>
      </c>
      <c r="P19" s="5">
        <v>5243</v>
      </c>
    </row>
    <row r="20" spans="1:16" ht="15">
      <c r="A20">
        <v>2007</v>
      </c>
      <c r="B20" s="12">
        <v>75.2439024390244</v>
      </c>
      <c r="C20" s="18">
        <v>79.74</v>
      </c>
      <c r="D20" s="18">
        <v>70.96</v>
      </c>
      <c r="E20" s="12">
        <v>6.430073499855957</v>
      </c>
      <c r="F20">
        <v>5.9</v>
      </c>
      <c r="G20">
        <v>11.2</v>
      </c>
      <c r="H20" s="14">
        <f>175023*1000/38115641</f>
        <v>4.591894440395217</v>
      </c>
      <c r="I20">
        <v>1.31</v>
      </c>
      <c r="J20">
        <v>2052</v>
      </c>
      <c r="K20" s="13">
        <v>11157.273191961935</v>
      </c>
      <c r="L20" s="10">
        <v>277.7</v>
      </c>
      <c r="M20" s="5">
        <v>46.7</v>
      </c>
      <c r="N20" s="5">
        <v>8.9</v>
      </c>
      <c r="O20" s="5">
        <v>3530</v>
      </c>
      <c r="P20" s="5">
        <v>5583</v>
      </c>
    </row>
    <row r="21" spans="1:16" ht="15">
      <c r="A21">
        <v>2008</v>
      </c>
      <c r="B21" s="12">
        <v>75.54390243902441</v>
      </c>
      <c r="C21" s="18">
        <v>79.96</v>
      </c>
      <c r="D21" s="18">
        <v>71.26</v>
      </c>
      <c r="E21" s="12">
        <v>7.013497632848798</v>
      </c>
      <c r="F21">
        <v>5.7</v>
      </c>
      <c r="G21">
        <v>9.5</v>
      </c>
      <c r="H21" s="12">
        <v>6.6213</v>
      </c>
      <c r="I21">
        <v>1.39</v>
      </c>
      <c r="J21">
        <v>1785</v>
      </c>
      <c r="K21" s="13">
        <v>13885.64174984232</v>
      </c>
      <c r="L21" s="11">
        <v>254</v>
      </c>
      <c r="M21" s="5">
        <v>42.9</v>
      </c>
      <c r="N21" s="5">
        <v>8.2</v>
      </c>
      <c r="O21" s="5">
        <v>3964</v>
      </c>
      <c r="P21" s="5">
        <v>5437</v>
      </c>
    </row>
    <row r="22" spans="1:16" ht="15">
      <c r="A22">
        <v>2009</v>
      </c>
      <c r="B22" s="12">
        <v>75.69512195121952</v>
      </c>
      <c r="C22" s="18">
        <v>80.05</v>
      </c>
      <c r="D22" s="18">
        <v>71.53</v>
      </c>
      <c r="E22" s="12">
        <v>7.131768284061737</v>
      </c>
      <c r="F22">
        <v>5.4</v>
      </c>
      <c r="G22">
        <v>12.1</v>
      </c>
      <c r="H22" s="14">
        <f>183040*1000/38167329</f>
        <v>4.795724636638838</v>
      </c>
      <c r="I22">
        <v>1.4</v>
      </c>
      <c r="J22">
        <v>1590</v>
      </c>
      <c r="K22" s="13">
        <v>11285.298441855664</v>
      </c>
      <c r="L22" s="8">
        <v>260.6</v>
      </c>
      <c r="M22" s="5">
        <v>50.95</v>
      </c>
      <c r="N22" s="5">
        <v>7</v>
      </c>
      <c r="O22" s="5">
        <v>4384</v>
      </c>
      <c r="P22" s="5">
        <v>4572</v>
      </c>
    </row>
    <row r="23" spans="1:16" s="15" customFormat="1" ht="15">
      <c r="A23" s="15">
        <v>2010</v>
      </c>
      <c r="B23" s="15">
        <v>76.35</v>
      </c>
      <c r="C23" s="22">
        <v>80.59</v>
      </c>
      <c r="D23" s="22">
        <v>72.1</v>
      </c>
      <c r="E23" s="15">
        <v>4.8</v>
      </c>
      <c r="F23" s="15">
        <v>5.2</v>
      </c>
      <c r="G23" s="15">
        <v>12.4</v>
      </c>
      <c r="H23" s="14">
        <v>5.8</v>
      </c>
      <c r="I23" s="15">
        <v>1.38</v>
      </c>
      <c r="J23" s="15">
        <v>1361</v>
      </c>
      <c r="K23" s="16">
        <v>12293.035160364132</v>
      </c>
      <c r="L23" s="17">
        <v>268.5</v>
      </c>
      <c r="M23" s="17">
        <v>59</v>
      </c>
      <c r="N23" s="17">
        <v>6.7</v>
      </c>
      <c r="O23" s="15">
        <v>4087</v>
      </c>
      <c r="P23" s="15">
        <v>3907</v>
      </c>
    </row>
    <row r="26" ht="12.75">
      <c r="I2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Jurand</cp:lastModifiedBy>
  <dcterms:created xsi:type="dcterms:W3CDTF">2012-02-10T08:22:24Z</dcterms:created>
  <dcterms:modified xsi:type="dcterms:W3CDTF">2015-02-02T21:25:37Z</dcterms:modified>
  <cp:category/>
  <cp:version/>
  <cp:contentType/>
  <cp:contentStatus/>
</cp:coreProperties>
</file>